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315" yWindow="105" windowWidth="16185" windowHeight="11235" activeTab="2"/>
  </bookViews>
  <sheets>
    <sheet name="107一" sheetId="6" r:id="rId1"/>
    <sheet name="106二" sheetId="11" r:id="rId2"/>
    <sheet name="107個人型" sheetId="10" r:id="rId3"/>
  </sheets>
  <calcPr calcId="145621"/>
</workbook>
</file>

<file path=xl/calcChain.xml><?xml version="1.0" encoding="utf-8"?>
<calcChain xmlns="http://schemas.openxmlformats.org/spreadsheetml/2006/main">
  <c r="A18" i="10" l="1"/>
  <c r="A17" i="10"/>
  <c r="A16" i="10"/>
  <c r="A15" i="10"/>
  <c r="A14" i="10"/>
  <c r="A13" i="10"/>
  <c r="A12" i="10"/>
  <c r="A11" i="10"/>
  <c r="A10" i="10"/>
  <c r="A9" i="10"/>
  <c r="A8" i="10"/>
  <c r="A7" i="10"/>
  <c r="A6" i="10"/>
  <c r="A5" i="10"/>
  <c r="A4" i="10"/>
  <c r="A3" i="10"/>
  <c r="A2" i="10"/>
</calcChain>
</file>

<file path=xl/sharedStrings.xml><?xml version="1.0" encoding="utf-8"?>
<sst xmlns="http://schemas.openxmlformats.org/spreadsheetml/2006/main" count="117" uniqueCount="112">
  <si>
    <t>曾國藩</t>
  </si>
  <si>
    <t>曾國藩</t>
    <phoneticPr fontId="1" type="noConversion"/>
  </si>
  <si>
    <t>陳儷今</t>
  </si>
  <si>
    <t>劉培新</t>
  </si>
  <si>
    <t>蔡昇宗</t>
  </si>
  <si>
    <t>溫羽軒</t>
  </si>
  <si>
    <t>老化與相關疾病對神經功能之影響</t>
    <phoneticPr fontId="1" type="noConversion"/>
  </si>
  <si>
    <t>老化過程中女性激素變化對大腦皮質及基底核之調控</t>
    <phoneticPr fontId="1" type="noConversion"/>
  </si>
  <si>
    <t>腦脊髓液排出對於基底核運動系統的影響</t>
    <phoneticPr fontId="1" type="noConversion"/>
  </si>
  <si>
    <t>重複局部缺血對於大腦皮質及基底核的影響</t>
    <phoneticPr fontId="1" type="noConversion"/>
  </si>
  <si>
    <t>光遺傳學探索前扣帶皮質功能在老化中情緒症狀的角色：從神經節律到神經可塑性</t>
    <phoneticPr fontId="1" type="noConversion"/>
  </si>
  <si>
    <t>噪音在不同生命階段中引起的聽覺功能變化</t>
    <phoneticPr fontId="1" type="noConversion"/>
  </si>
  <si>
    <t>TCIRP107001</t>
    <phoneticPr fontId="1" type="noConversion"/>
  </si>
  <si>
    <t>TCIRP107001-01</t>
    <phoneticPr fontId="1" type="noConversion"/>
  </si>
  <si>
    <t>TCIRP107001-02</t>
    <phoneticPr fontId="1" type="noConversion"/>
  </si>
  <si>
    <t>TCIRP107001-03</t>
    <phoneticPr fontId="1" type="noConversion"/>
  </si>
  <si>
    <t>TCIRP107001-04</t>
    <phoneticPr fontId="1" type="noConversion"/>
  </si>
  <si>
    <t>TCIRP107001-05</t>
    <phoneticPr fontId="1" type="noConversion"/>
  </si>
  <si>
    <t>總主持人</t>
    <phoneticPr fontId="1" type="noConversion"/>
  </si>
  <si>
    <t>總計畫編號</t>
    <phoneticPr fontId="1" type="noConversion"/>
  </si>
  <si>
    <t>總計畫名稱</t>
  </si>
  <si>
    <t>子計畫編號</t>
    <phoneticPr fontId="1" type="noConversion"/>
  </si>
  <si>
    <t>子計畫主持人</t>
  </si>
  <si>
    <t>子計畫名稱</t>
  </si>
  <si>
    <t>羅時燕</t>
  </si>
  <si>
    <t>劉哲文</t>
  </si>
  <si>
    <t>丙型肝炎誘發之免疫相關細胞分化變化之生物物理以及生物化學研究</t>
  </si>
  <si>
    <t>TCIRP106001-02</t>
  </si>
  <si>
    <t>李惠春</t>
  </si>
  <si>
    <t>丙型肝炎套膜蛋白交互作用之探討</t>
  </si>
  <si>
    <t>TCIRP106001-03</t>
  </si>
  <si>
    <t>劉瑞雰</t>
  </si>
  <si>
    <t>利用穿膜胜肽運送NS5A錨胜肽進入細胞干擾丙型肝病毒活性之研究</t>
  </si>
  <si>
    <t>TCIRP106001-04</t>
  </si>
  <si>
    <t>丙型肝炎病毒與細胞SERPIN A1基因的交互作用</t>
  </si>
  <si>
    <t>TCIRP106002-02</t>
  </si>
  <si>
    <t>TCIRP106002-03</t>
  </si>
  <si>
    <t>TCIRP106002-04</t>
  </si>
  <si>
    <t>團隊</t>
    <phoneticPr fontId="1" type="noConversion"/>
  </si>
  <si>
    <t>No.</t>
    <phoneticPr fontId="1" type="noConversion"/>
  </si>
  <si>
    <t>計畫編號</t>
    <phoneticPr fontId="1" type="noConversion"/>
  </si>
  <si>
    <t>計畫名稱</t>
  </si>
  <si>
    <t>主持人</t>
  </si>
  <si>
    <t>TCMRC-P-107001</t>
    <phoneticPr fontId="1" type="noConversion"/>
  </si>
  <si>
    <t>新興影響精神物質兩階段檢測策略</t>
  </si>
  <si>
    <t>林惠茹</t>
  </si>
  <si>
    <t>TCMRC-P-107002</t>
    <phoneticPr fontId="1" type="noConversion"/>
  </si>
  <si>
    <t>重覆投與乙醇引發之心血管作用：雌激素的角色</t>
  </si>
  <si>
    <t>賴志嘉</t>
  </si>
  <si>
    <t>TCMRC-P-107003</t>
    <phoneticPr fontId="1" type="noConversion"/>
  </si>
  <si>
    <t>社工系學生對同志婚姻的支持：來自臺灣的研究</t>
  </si>
  <si>
    <t>李秀如</t>
  </si>
  <si>
    <t>TCMRC-P-107004</t>
    <phoneticPr fontId="1" type="noConversion"/>
  </si>
  <si>
    <t>血竭生物活性的探討與有效成分的鑑定</t>
  </si>
  <si>
    <t>陳灝平</t>
  </si>
  <si>
    <t>TCMRC-P-107005</t>
    <phoneticPr fontId="1" type="noConversion"/>
  </si>
  <si>
    <t>探討八倍體草莓(豐香品系)中CONSTANS-Like (FaTCOL)基因家族在營養期發 育與光週期誘導開花途徑的功能性分析</t>
  </si>
  <si>
    <t>周帛暄</t>
  </si>
  <si>
    <t>TCMRC-P-107006</t>
    <phoneticPr fontId="1" type="noConversion"/>
  </si>
  <si>
    <t>探討檜木醇對腦出血引起神經功能受損的保護作用與機制</t>
  </si>
  <si>
    <t>林家禾</t>
  </si>
  <si>
    <t>TCMRC-P-107007</t>
    <phoneticPr fontId="1" type="noConversion"/>
  </si>
  <si>
    <t>小立碗蘚Tic55蛋白質與植物老化相關研究</t>
  </si>
  <si>
    <t>林麗鳳</t>
  </si>
  <si>
    <t>TCMRC-P-107008</t>
    <phoneticPr fontId="1" type="noConversion"/>
  </si>
  <si>
    <t>CTNNBIP1/HBP1/β-catenin路徑的分子機制研究及其作為卵巢癌抗腫瘤治療的發展(II)</t>
  </si>
  <si>
    <t>曾若嘉</t>
  </si>
  <si>
    <t>TCMRC-P-107009</t>
    <phoneticPr fontId="1" type="noConversion"/>
  </si>
  <si>
    <t>硼酸酯對抗氧化壓力造成的心肌損傷:是否與清除細胞內外活性氧物種的能力有關?</t>
  </si>
  <si>
    <t>楊昆達</t>
  </si>
  <si>
    <t>TCMRC-P-107010</t>
  </si>
  <si>
    <t>研究核醣核酸顆粒於抗藥腫瘤表徵遺傳調控的角色</t>
  </si>
  <si>
    <t>尤仁音</t>
  </si>
  <si>
    <t>TCMRC-P-107011</t>
  </si>
  <si>
    <t>基於衍生自CXCL12的胜肽拮抗劑抑制CXCR4與CXCL12相互作用作為非小細胞 肺癌的治療策略</t>
  </si>
  <si>
    <t>江信仲</t>
  </si>
  <si>
    <t>TCMRC-P-107012</t>
  </si>
  <si>
    <t>以蛋白體學方法研究藍光輔佐光敏物質之抗菌毒殺機制</t>
  </si>
  <si>
    <t>胡安仁</t>
  </si>
  <si>
    <t>TCMRC-P-107013</t>
  </si>
  <si>
    <t>擁擠字詞的語義促發效應</t>
  </si>
  <si>
    <t>陳紹慶</t>
  </si>
  <si>
    <t>TCMRC-P-107014</t>
  </si>
  <si>
    <t>蔓荆子黄素對曼森血吸蟲引發的肝病變的抗纖維化作用</t>
  </si>
  <si>
    <t>彭士奕</t>
  </si>
  <si>
    <t>TCMRC-P-107015</t>
  </si>
  <si>
    <t>何首烏萃取物四羥基二苯乙烯苷(THSG)於癌症化學預防之藥效學模式</t>
  </si>
  <si>
    <t>吳天元</t>
  </si>
  <si>
    <t>TCMRC-P-107016</t>
  </si>
  <si>
    <t>金黃色葡萄球菌CBP蛋白與膠原蛋白結合的分子機轉探討</t>
  </si>
  <si>
    <t>劉朝榮</t>
  </si>
  <si>
    <t>TCMRC-P-107017</t>
  </si>
  <si>
    <t>從「甲」醇合成棕櫚酸「乙」酯 –生物化學界的新發現 (一)</t>
  </si>
  <si>
    <t>曾英傑</t>
  </si>
  <si>
    <t>團隊</t>
    <phoneticPr fontId="1" type="noConversion"/>
  </si>
  <si>
    <t>總主持人</t>
    <phoneticPr fontId="1" type="noConversion"/>
  </si>
  <si>
    <t>總計畫編號</t>
    <phoneticPr fontId="1" type="noConversion"/>
  </si>
  <si>
    <t>子計畫編號</t>
    <phoneticPr fontId="1" type="noConversion"/>
  </si>
  <si>
    <t>TCIRP106001</t>
    <phoneticPr fontId="1" type="noConversion"/>
  </si>
  <si>
    <t>丙型肝炎病毒相關蛋白質之交互作用對細胞的影響</t>
    <phoneticPr fontId="1" type="noConversion"/>
  </si>
  <si>
    <t>TCIRP106001-01</t>
    <phoneticPr fontId="1" type="noConversion"/>
  </si>
  <si>
    <t>曾國藩</t>
    <phoneticPr fontId="1" type="noConversion"/>
  </si>
  <si>
    <t>TCIRP106002</t>
    <phoneticPr fontId="1" type="noConversion"/>
  </si>
  <si>
    <t>慈濟無語良師與教學</t>
    <phoneticPr fontId="1" type="noConversion"/>
  </si>
  <si>
    <t>TCIRP106002-01</t>
    <phoneticPr fontId="1" type="noConversion"/>
  </si>
  <si>
    <t>無語良師教學對醫學系學生學習及心靈之影響</t>
    <phoneticPr fontId="1" type="noConversion"/>
  </si>
  <si>
    <t>釋純寛</t>
    <phoneticPr fontId="1" type="noConversion"/>
  </si>
  <si>
    <t>靜思精舍法師在大體捐贈中的角色與意義</t>
    <phoneticPr fontId="1" type="noConversion"/>
  </si>
  <si>
    <t>陳畹蘭</t>
    <phoneticPr fontId="1" type="noConversion"/>
  </si>
  <si>
    <t>大體捐贈同意書簽署者的心理歷程特徵</t>
    <phoneticPr fontId="1" type="noConversion"/>
  </si>
  <si>
    <t>賴惠玲</t>
    <phoneticPr fontId="1" type="noConversion"/>
  </si>
  <si>
    <t>無語良師教學對護理系學生的學習經驗與成效-縱向隨訪研究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</si>
</sst>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8" x14ac:knownFonts="1">
    <font>
      <sz val="12"/>
      <color theme="1"/>
      <name val="新細明體"/>
      <family val="2"/>
      <charset val="136"/>
      <scheme val="minor"/>
    </font>
    <font>
      <sz val="9"/>
      <name val="新細明體"/>
      <family val="2"/>
      <charset val="136"/>
      <scheme val="minor"/>
    </font>
    <font>
      <sz val="12"/>
      <color theme="1"/>
      <name val="新細明體"/>
      <family val="2"/>
      <charset val="136"/>
      <scheme val="minor"/>
    </font>
    <font>
      <sz val="12"/>
      <color theme="1"/>
      <name val="新細明體"/>
      <family val="1"/>
      <charset val="136"/>
      <scheme val="minor"/>
    </font>
    <font>
      <sz val="12"/>
      <color theme="1"/>
      <name val="微軟正黑體"/>
      <family val="2"/>
      <charset val="136"/>
    </font>
    <font>
      <b/>
      <sz val="12"/>
      <color theme="0"/>
      <name val="微軟正黑體"/>
      <family val="2"/>
      <charset val="136"/>
    </font>
    <font>
      <sz val="12"/>
      <name val="微軟正黑體"/>
      <family val="2"/>
      <charset val="136"/>
    </font>
    <font>
      <sz val="12"/>
      <color theme="0"/>
      <name val="微軟正黑體"/>
      <family val="2"/>
      <charset val="136"/>
    </font>
  </fonts>
  <fills count="4">
    <fill>
      <patternFill patternType="none"/>
    </fill>
    <fill>
      <patternFill patternType="gray125"/>
    </fill>
    <fill>
      <patternFill patternType="solid">
        <fgColor theme="4"/>
        <bgColor indexed="64"/>
      </patternFill>
    </fill>
    <fill>
      <patternFill patternType="solid">
        <fgColor rgb="FF4F81BD"/>
        <bgColor indexed="64"/>
      </patternFill>
    </fill>
  </fills>
  <borders count="6">
    <border>
      <left/>
      <right/>
      <top/>
      <bottom/>
      <diagonal/>
    </border>
    <border>
      <left style="thin">
        <color theme="3" tint="0.39994506668294322"/>
      </left>
      <right style="thin">
        <color theme="3" tint="0.39994506668294322"/>
      </right>
      <top style="thin">
        <color theme="3" tint="0.39994506668294322"/>
      </top>
      <bottom style="thin">
        <color theme="3" tint="0.39994506668294322"/>
      </bottom>
      <diagonal/>
    </border>
    <border>
      <left style="thin">
        <color theme="3" tint="0.39994506668294322"/>
      </left>
      <right style="thin">
        <color theme="3" tint="0.39994506668294322"/>
      </right>
      <top style="thin">
        <color theme="3" tint="0.39994506668294322"/>
      </top>
      <bottom/>
      <diagonal/>
    </border>
    <border>
      <left style="thin">
        <color theme="3" tint="0.39994506668294322"/>
      </left>
      <right style="thin">
        <color theme="3" tint="0.39994506668294322"/>
      </right>
      <top/>
      <bottom/>
      <diagonal/>
    </border>
    <border>
      <left style="thin">
        <color theme="3" tint="0.39994506668294322"/>
      </left>
      <right style="thin">
        <color theme="3" tint="0.39994506668294322"/>
      </right>
      <top/>
      <bottom style="thin">
        <color theme="3" tint="0.39994506668294322"/>
      </bottom>
      <diagonal/>
    </border>
    <border>
      <left style="thin">
        <color rgb="FF0099FF"/>
      </left>
      <right style="thin">
        <color rgb="FF0099FF"/>
      </right>
      <top style="thin">
        <color rgb="FF0099FF"/>
      </top>
      <bottom style="thin">
        <color rgb="FF0099FF"/>
      </bottom>
      <diagonal/>
    </border>
  </borders>
  <cellStyleXfs count="7">
    <xf numFmtId="0" fontId="0" fillId="0" borderId="0">
      <alignment vertical="center"/>
    </xf>
    <xf numFmtId="43" fontId="2"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44" fontId="3" fillId="0" borderId="0" applyFont="0" applyFill="0" applyBorder="0" applyAlignment="0" applyProtection="0">
      <alignment vertical="center"/>
    </xf>
  </cellStyleXfs>
  <cellXfs count="27">
    <xf numFmtId="0" fontId="0" fillId="0" borderId="0" xfId="0">
      <alignmen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lignment vertical="center"/>
    </xf>
    <xf numFmtId="0" fontId="4" fillId="0" borderId="0" xfId="0" applyFont="1" applyAlignment="1">
      <alignment horizontal="left" vertical="center" wrapText="1"/>
    </xf>
    <xf numFmtId="0" fontId="5" fillId="2" borderId="1" xfId="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 xfId="1" applyNumberFormat="1" applyFont="1" applyFill="1" applyBorder="1" applyAlignment="1">
      <alignment horizontal="center" vertical="center" textRotation="255" wrapText="1"/>
    </xf>
    <xf numFmtId="0" fontId="6" fillId="0" borderId="2" xfId="1" applyNumberFormat="1" applyFont="1" applyFill="1" applyBorder="1" applyAlignment="1">
      <alignment horizontal="center" vertical="center" wrapText="1"/>
    </xf>
    <xf numFmtId="0" fontId="6" fillId="0" borderId="2" xfId="1" applyNumberFormat="1" applyFont="1" applyFill="1" applyBorder="1" applyAlignment="1">
      <alignment horizontal="left" vertical="center" wrapText="1"/>
    </xf>
    <xf numFmtId="0" fontId="6" fillId="0" borderId="1" xfId="1" applyNumberFormat="1" applyFont="1" applyFill="1" applyBorder="1" applyAlignment="1">
      <alignment vertical="center" wrapText="1"/>
    </xf>
    <xf numFmtId="0" fontId="6" fillId="0" borderId="0" xfId="0" applyFont="1" applyFill="1" applyBorder="1" applyAlignment="1">
      <alignment vertical="center" wrapText="1"/>
    </xf>
    <xf numFmtId="0" fontId="6" fillId="0" borderId="3" xfId="1" applyNumberFormat="1" applyFont="1" applyFill="1" applyBorder="1" applyAlignment="1">
      <alignment horizontal="center" vertical="center" textRotation="255" wrapText="1"/>
    </xf>
    <xf numFmtId="0" fontId="6" fillId="0" borderId="3" xfId="1" applyNumberFormat="1" applyFont="1" applyFill="1" applyBorder="1" applyAlignment="1">
      <alignment horizontal="center" vertical="center" wrapText="1"/>
    </xf>
    <xf numFmtId="0" fontId="6" fillId="0" borderId="3" xfId="1" applyNumberFormat="1" applyFont="1" applyFill="1" applyBorder="1" applyAlignment="1">
      <alignment horizontal="left" vertical="center" wrapText="1"/>
    </xf>
    <xf numFmtId="0" fontId="6" fillId="0" borderId="4" xfId="1" applyNumberFormat="1" applyFont="1" applyFill="1" applyBorder="1" applyAlignment="1">
      <alignment horizontal="center" vertical="center" textRotation="255" wrapText="1"/>
    </xf>
    <xf numFmtId="0" fontId="6" fillId="0" borderId="4" xfId="1" applyNumberFormat="1" applyFont="1" applyFill="1" applyBorder="1" applyAlignment="1">
      <alignment horizontal="center" vertical="center" wrapText="1"/>
    </xf>
    <xf numFmtId="0" fontId="6" fillId="0" borderId="4" xfId="1" applyNumberFormat="1" applyFont="1" applyFill="1" applyBorder="1" applyAlignment="1">
      <alignment horizontal="left" vertical="center" wrapText="1"/>
    </xf>
    <xf numFmtId="0" fontId="6" fillId="0" borderId="0" xfId="0" applyFont="1" applyFill="1" applyBorder="1" applyAlignment="1">
      <alignment vertical="center" textRotation="255" wrapText="1"/>
    </xf>
    <xf numFmtId="0" fontId="6" fillId="0" borderId="0"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5" xfId="0" applyFont="1" applyFill="1" applyBorder="1" applyAlignment="1">
      <alignment horizontal="center" vertical="center" textRotation="255" wrapText="1"/>
    </xf>
    <xf numFmtId="0" fontId="6" fillId="0" borderId="5" xfId="0" applyFont="1" applyFill="1" applyBorder="1" applyAlignment="1">
      <alignment horizontal="center" vertical="center" wrapText="1"/>
    </xf>
    <xf numFmtId="0" fontId="6" fillId="0" borderId="5" xfId="0" applyFont="1" applyFill="1" applyBorder="1" applyAlignment="1">
      <alignment vertical="center" wrapText="1"/>
    </xf>
  </cellXfs>
  <cellStyles count="7">
    <cellStyle name="一般" xfId="0" builtinId="0"/>
    <cellStyle name="一般 2" xfId="2"/>
    <cellStyle name="一般 2 2" xfId="3"/>
    <cellStyle name="一般 3" xfId="4"/>
    <cellStyle name="千分位" xfId="1" builtinId="3"/>
    <cellStyle name="千分位 2" xfId="5"/>
    <cellStyle name="貨幣 2" xfId="6"/>
  </cellStyles>
  <dxfs count="11">
    <dxf>
      <font>
        <b val="0"/>
        <i val="0"/>
        <strike val="0"/>
        <condense val="0"/>
        <extend val="0"/>
        <outline val="0"/>
        <shadow val="0"/>
        <u val="none"/>
        <vertAlign val="baseline"/>
        <sz val="12"/>
        <color theme="1"/>
        <name val="微軟正黑體"/>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微軟正黑體"/>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general" vertical="center" textRotation="0" wrapText="1" indent="0" justifyLastLine="0" shrinkToFit="0" readingOrder="0"/>
    </dxf>
    <dxf>
      <font>
        <b val="0"/>
        <i val="0"/>
        <strike val="0"/>
        <condense val="0"/>
        <extend val="0"/>
        <outline val="0"/>
        <shadow val="0"/>
        <u val="none"/>
        <vertAlign val="baseline"/>
        <sz val="12"/>
        <color theme="1"/>
        <name val="微軟正黑體"/>
        <scheme val="none"/>
      </font>
      <alignment horizontal="center" vertical="center" textRotation="0" wrapText="0" indent="0" justifyLastLine="0" shrinkToFit="0" readingOrder="0"/>
    </dxf>
    <dxf>
      <font>
        <b val="0"/>
        <i val="0"/>
        <strike val="0"/>
        <condense val="0"/>
        <extend val="0"/>
        <outline val="0"/>
        <shadow val="0"/>
        <u val="none"/>
        <vertAlign val="baseline"/>
        <sz val="12"/>
        <color theme="1"/>
        <name val="微軟正黑體"/>
        <scheme val="none"/>
      </font>
      <alignment horizontal="left" vertical="center" textRotation="0" wrapText="0" indent="0" justifyLastLine="0" shrinkToFit="0" readingOrder="0"/>
    </dxf>
    <dxf>
      <font>
        <strike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dxf>
    <dxf>
      <font>
        <b val="0"/>
        <i val="0"/>
        <strike val="0"/>
        <condense val="0"/>
        <extend val="0"/>
        <outline val="0"/>
        <shadow val="0"/>
        <u val="none"/>
        <vertAlign val="baseline"/>
        <sz val="12"/>
        <color theme="1"/>
        <name val="微軟正黑體"/>
        <scheme val="none"/>
      </font>
      <alignment horizontal="left" vertical="center" textRotation="0" wrapText="1" indent="0" justifyLastLine="0" shrinkToFit="0" readingOrder="0"/>
    </dxf>
  </dxfs>
  <tableStyles count="0" defaultTableStyle="TableStyleMedium2" defaultPivotStyle="PivotStyleLight16"/>
  <colors>
    <mruColors>
      <color rgb="FF0099FF"/>
      <color rgb="FF4F81BD"/>
      <color rgb="FF0066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表格1_3" displayName="表格1_3" ref="A1:D18" totalsRowShown="0" headerRowDxfId="10" dataDxfId="9" totalsRowDxfId="8">
  <autoFilter ref="A1:D18"/>
  <tableColumns count="4">
    <tableColumn id="1" name="No." dataDxfId="6" totalsRowDxfId="7">
      <calculatedColumnFormula>SUBTOTAL(103,$C$1:C2,C2)-2</calculatedColumnFormula>
    </tableColumn>
    <tableColumn id="2" name="計畫編號" dataDxfId="3" totalsRowDxfId="5"/>
    <tableColumn id="3" name="計畫名稱" dataDxfId="1" totalsRowDxfId="0"/>
    <tableColumn id="4" name="主持人" dataDxfId="2" totalsRowDxfId="4"/>
  </tableColumns>
  <tableStyleInfo name="TableStyleMedium2" showFirstColumn="0" showLastColumn="0" showRowStripes="1" showColumnStripes="0"/>
</table>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6"/>
  <sheetViews>
    <sheetView zoomScaleNormal="100" workbookViewId="0">
      <selection activeCell="K4" sqref="K4"/>
    </sheetView>
  </sheetViews>
  <sheetFormatPr defaultColWidth="8.875" defaultRowHeight="15.75" x14ac:dyDescent="0.25"/>
  <cols>
    <col min="1" max="1" width="3.625" style="20" customWidth="1"/>
    <col min="2" max="2" width="5.75" style="20" customWidth="1"/>
    <col min="3" max="3" width="10.625" style="13" customWidth="1"/>
    <col min="4" max="4" width="12.5" style="21" customWidth="1"/>
    <col min="5" max="5" width="9.875" style="13" customWidth="1"/>
    <col min="6" max="6" width="8.5" style="13" customWidth="1"/>
    <col min="7" max="7" width="44.125" style="13" customWidth="1"/>
    <col min="8" max="16384" width="8.875" style="13"/>
  </cols>
  <sheetData>
    <row r="1" spans="1:7" s="23" customFormat="1" ht="48.75" customHeight="1" x14ac:dyDescent="0.25">
      <c r="A1" s="22" t="s">
        <v>38</v>
      </c>
      <c r="B1" s="22" t="s">
        <v>18</v>
      </c>
      <c r="C1" s="22" t="s">
        <v>19</v>
      </c>
      <c r="D1" s="22" t="s">
        <v>20</v>
      </c>
      <c r="E1" s="22" t="s">
        <v>21</v>
      </c>
      <c r="F1" s="22" t="s">
        <v>22</v>
      </c>
      <c r="G1" s="22" t="s">
        <v>23</v>
      </c>
    </row>
    <row r="2" spans="1:7" ht="48.75" customHeight="1" x14ac:dyDescent="0.25">
      <c r="A2" s="24">
        <v>1</v>
      </c>
      <c r="B2" s="24" t="s">
        <v>1</v>
      </c>
      <c r="C2" s="25" t="s">
        <v>12</v>
      </c>
      <c r="D2" s="25" t="s">
        <v>6</v>
      </c>
      <c r="E2" s="26" t="s">
        <v>13</v>
      </c>
      <c r="F2" s="26" t="s">
        <v>0</v>
      </c>
      <c r="G2" s="26" t="s">
        <v>7</v>
      </c>
    </row>
    <row r="3" spans="1:7" ht="48.75" customHeight="1" x14ac:dyDescent="0.25">
      <c r="A3" s="24"/>
      <c r="B3" s="24"/>
      <c r="C3" s="25"/>
      <c r="D3" s="25"/>
      <c r="E3" s="26" t="s">
        <v>14</v>
      </c>
      <c r="F3" s="26" t="s">
        <v>2</v>
      </c>
      <c r="G3" s="26" t="s">
        <v>8</v>
      </c>
    </row>
    <row r="4" spans="1:7" ht="48.75" customHeight="1" x14ac:dyDescent="0.25">
      <c r="A4" s="24"/>
      <c r="B4" s="24"/>
      <c r="C4" s="25"/>
      <c r="D4" s="25"/>
      <c r="E4" s="26" t="s">
        <v>15</v>
      </c>
      <c r="F4" s="26" t="s">
        <v>3</v>
      </c>
      <c r="G4" s="26" t="s">
        <v>9</v>
      </c>
    </row>
    <row r="5" spans="1:7" ht="48.75" customHeight="1" x14ac:dyDescent="0.25">
      <c r="A5" s="24"/>
      <c r="B5" s="24"/>
      <c r="C5" s="25"/>
      <c r="D5" s="25"/>
      <c r="E5" s="26" t="s">
        <v>16</v>
      </c>
      <c r="F5" s="26" t="s">
        <v>4</v>
      </c>
      <c r="G5" s="26" t="s">
        <v>10</v>
      </c>
    </row>
    <row r="6" spans="1:7" ht="48.75" customHeight="1" x14ac:dyDescent="0.25">
      <c r="A6" s="24"/>
      <c r="B6" s="24"/>
      <c r="C6" s="25"/>
      <c r="D6" s="25"/>
      <c r="E6" s="26" t="s">
        <v>17</v>
      </c>
      <c r="F6" s="26" t="s">
        <v>5</v>
      </c>
      <c r="G6" s="26" t="s">
        <v>11</v>
      </c>
    </row>
  </sheetData>
  <mergeCells count="4">
    <mergeCell ref="A2:A6"/>
    <mergeCell ref="B2:B6"/>
    <mergeCell ref="C2:C6"/>
    <mergeCell ref="D2:D6"/>
  </mergeCells>
  <phoneticPr fontId="1" type="noConversion"/>
  <printOptions horizontalCentered="1"/>
  <pageMargins left="0.15748031496062992" right="0.15748031496062992" top="1.2204724409448819" bottom="0.39370078740157483" header="0.6692913385826772" footer="0.15748031496062992"/>
  <pageSetup paperSize="9" orientation="portrait" r:id="rId1"/>
  <headerFooter>
    <oddHeader>&amp;C&amp;A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election activeCell="F10" sqref="F10"/>
    </sheetView>
  </sheetViews>
  <sheetFormatPr defaultColWidth="8.875" defaultRowHeight="15.75" x14ac:dyDescent="0.25"/>
  <cols>
    <col min="1" max="1" width="3.625" style="20" customWidth="1"/>
    <col min="2" max="2" width="5.75" style="20" customWidth="1"/>
    <col min="3" max="3" width="9.5" style="13" customWidth="1"/>
    <col min="4" max="4" width="13.5" style="21" customWidth="1"/>
    <col min="5" max="5" width="11.875" style="13" customWidth="1"/>
    <col min="6" max="6" width="8.5" style="13" customWidth="1"/>
    <col min="7" max="7" width="41.375" style="13" customWidth="1"/>
    <col min="8" max="16384" width="8.875" style="13"/>
  </cols>
  <sheetData>
    <row r="1" spans="1:7" s="8" customFormat="1" ht="46.15" customHeight="1" x14ac:dyDescent="0.25">
      <c r="A1" s="7" t="s">
        <v>94</v>
      </c>
      <c r="B1" s="7" t="s">
        <v>95</v>
      </c>
      <c r="C1" s="7" t="s">
        <v>96</v>
      </c>
      <c r="D1" s="7" t="s">
        <v>20</v>
      </c>
      <c r="E1" s="7" t="s">
        <v>97</v>
      </c>
      <c r="F1" s="7" t="s">
        <v>22</v>
      </c>
      <c r="G1" s="7" t="s">
        <v>23</v>
      </c>
    </row>
    <row r="2" spans="1:7" ht="47.45" customHeight="1" x14ac:dyDescent="0.25">
      <c r="A2" s="9">
        <v>1</v>
      </c>
      <c r="B2" s="9" t="s">
        <v>24</v>
      </c>
      <c r="C2" s="10" t="s">
        <v>98</v>
      </c>
      <c r="D2" s="11" t="s">
        <v>99</v>
      </c>
      <c r="E2" s="12" t="s">
        <v>100</v>
      </c>
      <c r="F2" s="12" t="s">
        <v>25</v>
      </c>
      <c r="G2" s="12" t="s">
        <v>26</v>
      </c>
    </row>
    <row r="3" spans="1:7" ht="41.45" customHeight="1" x14ac:dyDescent="0.25">
      <c r="A3" s="14"/>
      <c r="B3" s="14"/>
      <c r="C3" s="15"/>
      <c r="D3" s="16"/>
      <c r="E3" s="12" t="s">
        <v>27</v>
      </c>
      <c r="F3" s="12" t="s">
        <v>28</v>
      </c>
      <c r="G3" s="12" t="s">
        <v>29</v>
      </c>
    </row>
    <row r="4" spans="1:7" ht="47.45" customHeight="1" x14ac:dyDescent="0.25">
      <c r="A4" s="14"/>
      <c r="B4" s="14"/>
      <c r="C4" s="15"/>
      <c r="D4" s="16"/>
      <c r="E4" s="12" t="s">
        <v>30</v>
      </c>
      <c r="F4" s="12" t="s">
        <v>31</v>
      </c>
      <c r="G4" s="12" t="s">
        <v>32</v>
      </c>
    </row>
    <row r="5" spans="1:7" ht="41.45" customHeight="1" x14ac:dyDescent="0.25">
      <c r="A5" s="17"/>
      <c r="B5" s="17"/>
      <c r="C5" s="18"/>
      <c r="D5" s="19"/>
      <c r="E5" s="12" t="s">
        <v>33</v>
      </c>
      <c r="F5" s="12" t="s">
        <v>24</v>
      </c>
      <c r="G5" s="12" t="s">
        <v>34</v>
      </c>
    </row>
    <row r="6" spans="1:7" ht="41.45" customHeight="1" x14ac:dyDescent="0.25">
      <c r="A6" s="9">
        <v>2</v>
      </c>
      <c r="B6" s="9" t="s">
        <v>101</v>
      </c>
      <c r="C6" s="10" t="s">
        <v>102</v>
      </c>
      <c r="D6" s="11" t="s">
        <v>103</v>
      </c>
      <c r="E6" s="12" t="s">
        <v>104</v>
      </c>
      <c r="F6" s="12" t="s">
        <v>101</v>
      </c>
      <c r="G6" s="12" t="s">
        <v>105</v>
      </c>
    </row>
    <row r="7" spans="1:7" ht="41.45" customHeight="1" x14ac:dyDescent="0.25">
      <c r="A7" s="14"/>
      <c r="B7" s="14"/>
      <c r="C7" s="15"/>
      <c r="D7" s="16"/>
      <c r="E7" s="12" t="s">
        <v>35</v>
      </c>
      <c r="F7" s="12" t="s">
        <v>106</v>
      </c>
      <c r="G7" s="12" t="s">
        <v>107</v>
      </c>
    </row>
    <row r="8" spans="1:7" ht="41.45" customHeight="1" x14ac:dyDescent="0.25">
      <c r="A8" s="14"/>
      <c r="B8" s="14"/>
      <c r="C8" s="15"/>
      <c r="D8" s="16"/>
      <c r="E8" s="12" t="s">
        <v>36</v>
      </c>
      <c r="F8" s="12" t="s">
        <v>108</v>
      </c>
      <c r="G8" s="12" t="s">
        <v>109</v>
      </c>
    </row>
    <row r="9" spans="1:7" ht="41.45" customHeight="1" x14ac:dyDescent="0.25">
      <c r="A9" s="17"/>
      <c r="B9" s="17"/>
      <c r="C9" s="18"/>
      <c r="D9" s="19"/>
      <c r="E9" s="12" t="s">
        <v>37</v>
      </c>
      <c r="F9" s="12" t="s">
        <v>110</v>
      </c>
      <c r="G9" s="12" t="s">
        <v>111</v>
      </c>
    </row>
    <row r="10" spans="1:7" s="8" customFormat="1" x14ac:dyDescent="0.25">
      <c r="A10" s="20"/>
      <c r="B10" s="20"/>
      <c r="C10" s="13"/>
      <c r="D10" s="21"/>
      <c r="F10" s="13"/>
      <c r="G10" s="13"/>
    </row>
  </sheetData>
  <mergeCells count="8">
    <mergeCell ref="A2:A5"/>
    <mergeCell ref="B2:B5"/>
    <mergeCell ref="C2:C5"/>
    <mergeCell ref="D2:D5"/>
    <mergeCell ref="A6:A9"/>
    <mergeCell ref="B6:B9"/>
    <mergeCell ref="C6:C9"/>
    <mergeCell ref="D6:D9"/>
  </mergeCells>
  <phoneticPr fontId="1" type="noConversion"/>
  <printOptions horizontalCentered="1"/>
  <pageMargins left="0.15748031496062992" right="0.15748031496062992" top="0.74803149606299213" bottom="0.59055118110236227" header="0.39370078740157483" footer="0.23622047244094491"/>
  <pageSetup paperSize="9" orientation="portrait" r:id="rId1"/>
  <headerFooter>
    <oddHeader>&amp;C&amp;A</oddHeader>
    <oddFooter>第 &amp;P 頁，共 &amp;N 頁</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
  <sheetViews>
    <sheetView tabSelected="1" zoomScaleNormal="100" workbookViewId="0">
      <selection activeCell="H5" sqref="H5"/>
    </sheetView>
  </sheetViews>
  <sheetFormatPr defaultColWidth="8.875" defaultRowHeight="37.5" customHeight="1" x14ac:dyDescent="0.25"/>
  <cols>
    <col min="1" max="1" width="4.5" style="2" customWidth="1"/>
    <col min="2" max="2" width="19.75" style="4" customWidth="1"/>
    <col min="3" max="3" width="57.5" style="4" customWidth="1"/>
    <col min="4" max="4" width="13.75" style="5" customWidth="1"/>
    <col min="5" max="16384" width="8.875" style="5"/>
  </cols>
  <sheetData>
    <row r="1" spans="1:4" s="2" customFormat="1" ht="37.5" customHeight="1" x14ac:dyDescent="0.25">
      <c r="A1" s="1" t="s">
        <v>39</v>
      </c>
      <c r="B1" s="1" t="s">
        <v>40</v>
      </c>
      <c r="C1" s="1" t="s">
        <v>41</v>
      </c>
      <c r="D1" s="1" t="s">
        <v>42</v>
      </c>
    </row>
    <row r="2" spans="1:4" ht="37.5" customHeight="1" x14ac:dyDescent="0.25">
      <c r="A2" s="3">
        <f>SUBTOTAL(103,$C$1:C2,C2)-2</f>
        <v>1</v>
      </c>
      <c r="B2" s="4" t="s">
        <v>43</v>
      </c>
      <c r="C2" s="4" t="s">
        <v>44</v>
      </c>
      <c r="D2" s="3" t="s">
        <v>45</v>
      </c>
    </row>
    <row r="3" spans="1:4" ht="37.5" customHeight="1" x14ac:dyDescent="0.25">
      <c r="A3" s="3">
        <f>SUBTOTAL(103,$C$1:C3,C3)-2</f>
        <v>2</v>
      </c>
      <c r="B3" s="4" t="s">
        <v>46</v>
      </c>
      <c r="C3" s="4" t="s">
        <v>47</v>
      </c>
      <c r="D3" s="3" t="s">
        <v>48</v>
      </c>
    </row>
    <row r="4" spans="1:4" ht="37.5" customHeight="1" x14ac:dyDescent="0.25">
      <c r="A4" s="3">
        <f>SUBTOTAL(103,$C$1:C4,C4)-2</f>
        <v>3</v>
      </c>
      <c r="B4" s="4" t="s">
        <v>49</v>
      </c>
      <c r="C4" s="4" t="s">
        <v>50</v>
      </c>
      <c r="D4" s="3" t="s">
        <v>51</v>
      </c>
    </row>
    <row r="5" spans="1:4" ht="37.5" customHeight="1" x14ac:dyDescent="0.25">
      <c r="A5" s="3">
        <f>SUBTOTAL(103,$C$1:C5,C5)-2</f>
        <v>4</v>
      </c>
      <c r="B5" s="4" t="s">
        <v>52</v>
      </c>
      <c r="C5" s="4" t="s">
        <v>53</v>
      </c>
      <c r="D5" s="3" t="s">
        <v>54</v>
      </c>
    </row>
    <row r="6" spans="1:4" ht="37.5" customHeight="1" x14ac:dyDescent="0.25">
      <c r="A6" s="3">
        <f>SUBTOTAL(103,$C$1:C6,C6)-2</f>
        <v>5</v>
      </c>
      <c r="B6" s="4" t="s">
        <v>55</v>
      </c>
      <c r="C6" s="4" t="s">
        <v>56</v>
      </c>
      <c r="D6" s="3" t="s">
        <v>57</v>
      </c>
    </row>
    <row r="7" spans="1:4" ht="37.5" customHeight="1" x14ac:dyDescent="0.25">
      <c r="A7" s="3">
        <f>SUBTOTAL(103,$C$1:C7,C7)-2</f>
        <v>6</v>
      </c>
      <c r="B7" s="4" t="s">
        <v>58</v>
      </c>
      <c r="C7" s="4" t="s">
        <v>59</v>
      </c>
      <c r="D7" s="3" t="s">
        <v>60</v>
      </c>
    </row>
    <row r="8" spans="1:4" ht="37.5" customHeight="1" x14ac:dyDescent="0.25">
      <c r="A8" s="3">
        <f>SUBTOTAL(103,$C$1:C8,C8)-2</f>
        <v>7</v>
      </c>
      <c r="B8" s="4" t="s">
        <v>61</v>
      </c>
      <c r="C8" s="4" t="s">
        <v>62</v>
      </c>
      <c r="D8" s="3" t="s">
        <v>63</v>
      </c>
    </row>
    <row r="9" spans="1:4" ht="37.5" customHeight="1" x14ac:dyDescent="0.25">
      <c r="A9" s="3">
        <f>SUBTOTAL(103,$C$1:C9,C9)-2</f>
        <v>8</v>
      </c>
      <c r="B9" s="4" t="s">
        <v>64</v>
      </c>
      <c r="C9" s="4" t="s">
        <v>65</v>
      </c>
      <c r="D9" s="3" t="s">
        <v>66</v>
      </c>
    </row>
    <row r="10" spans="1:4" ht="37.5" customHeight="1" x14ac:dyDescent="0.25">
      <c r="A10" s="3">
        <f>SUBTOTAL(103,$C$1:C10,C10)-2</f>
        <v>9</v>
      </c>
      <c r="B10" s="4" t="s">
        <v>67</v>
      </c>
      <c r="C10" s="4" t="s">
        <v>68</v>
      </c>
      <c r="D10" s="3" t="s">
        <v>69</v>
      </c>
    </row>
    <row r="11" spans="1:4" s="2" customFormat="1" ht="37.5" customHeight="1" x14ac:dyDescent="0.25">
      <c r="A11" s="2">
        <f>SUBTOTAL(103,$C$1:C11,C11)-2</f>
        <v>10</v>
      </c>
      <c r="B11" s="6" t="s">
        <v>70</v>
      </c>
      <c r="C11" s="6" t="s">
        <v>71</v>
      </c>
      <c r="D11" s="3" t="s">
        <v>72</v>
      </c>
    </row>
    <row r="12" spans="1:4" ht="37.5" customHeight="1" x14ac:dyDescent="0.25">
      <c r="A12" s="3">
        <f>SUBTOTAL(103,$C$1:C12,C12)-2</f>
        <v>11</v>
      </c>
      <c r="B12" s="4" t="s">
        <v>73</v>
      </c>
      <c r="C12" s="4" t="s">
        <v>74</v>
      </c>
      <c r="D12" s="3" t="s">
        <v>75</v>
      </c>
    </row>
    <row r="13" spans="1:4" ht="37.5" customHeight="1" x14ac:dyDescent="0.25">
      <c r="A13" s="3">
        <f>SUBTOTAL(103,$C$1:C13,C13)-2</f>
        <v>12</v>
      </c>
      <c r="B13" s="4" t="s">
        <v>76</v>
      </c>
      <c r="C13" s="4" t="s">
        <v>77</v>
      </c>
      <c r="D13" s="3" t="s">
        <v>78</v>
      </c>
    </row>
    <row r="14" spans="1:4" ht="37.5" customHeight="1" x14ac:dyDescent="0.25">
      <c r="A14" s="3">
        <f>SUBTOTAL(103,$C$1:C14,C14)-2</f>
        <v>13</v>
      </c>
      <c r="B14" s="4" t="s">
        <v>79</v>
      </c>
      <c r="C14" s="4" t="s">
        <v>80</v>
      </c>
      <c r="D14" s="3" t="s">
        <v>81</v>
      </c>
    </row>
    <row r="15" spans="1:4" ht="37.5" customHeight="1" x14ac:dyDescent="0.25">
      <c r="A15" s="3">
        <f>SUBTOTAL(103,$C$1:C15,C15)-2</f>
        <v>14</v>
      </c>
      <c r="B15" s="4" t="s">
        <v>82</v>
      </c>
      <c r="C15" s="4" t="s">
        <v>83</v>
      </c>
      <c r="D15" s="3" t="s">
        <v>84</v>
      </c>
    </row>
    <row r="16" spans="1:4" ht="37.5" customHeight="1" x14ac:dyDescent="0.25">
      <c r="A16" s="3">
        <f>SUBTOTAL(103,$C$1:C16,C16)-2</f>
        <v>15</v>
      </c>
      <c r="B16" s="4" t="s">
        <v>85</v>
      </c>
      <c r="C16" s="4" t="s">
        <v>86</v>
      </c>
      <c r="D16" s="3" t="s">
        <v>87</v>
      </c>
    </row>
    <row r="17" spans="1:4" ht="37.5" customHeight="1" x14ac:dyDescent="0.25">
      <c r="A17" s="3">
        <f>SUBTOTAL(103,$C$1:C17,C17)-2</f>
        <v>16</v>
      </c>
      <c r="B17" s="4" t="s">
        <v>88</v>
      </c>
      <c r="C17" s="4" t="s">
        <v>89</v>
      </c>
      <c r="D17" s="3" t="s">
        <v>90</v>
      </c>
    </row>
    <row r="18" spans="1:4" ht="37.5" customHeight="1" x14ac:dyDescent="0.25">
      <c r="A18" s="3">
        <f>SUBTOTAL(103,$C$1:C18,C18)-2</f>
        <v>17</v>
      </c>
      <c r="B18" s="4" t="s">
        <v>91</v>
      </c>
      <c r="C18" s="4" t="s">
        <v>92</v>
      </c>
      <c r="D18" s="3" t="s">
        <v>93</v>
      </c>
    </row>
  </sheetData>
  <phoneticPr fontId="1" type="noConversion"/>
  <printOptions horizontalCentered="1"/>
  <pageMargins left="0.15748031496062992" right="0.15748031496062992" top="0.61" bottom="0.51181102362204722" header="0.31496062992125984" footer="0.15748031496062992"/>
  <pageSetup paperSize="9" orientation="portrait" r:id="rId1"/>
  <headerFooter>
    <oddHeader>&amp;C&amp;"微軟正黑體,粗體"&amp;14 107個人型</oddHeader>
    <oddFooter>&amp;C&amp;"微軟正黑體,標準"&amp;10第 &amp;P 頁，共 &amp;N 頁</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107一</vt:lpstr>
      <vt:lpstr>106二</vt:lpstr>
      <vt:lpstr>107個人型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tcu</dc:creator>
  <cp:lastModifiedBy>T</cp:lastModifiedBy>
  <cp:lastPrinted>2019-08-23T03:58:54Z</cp:lastPrinted>
  <dcterms:created xsi:type="dcterms:W3CDTF">2017-05-01T00:18:36Z</dcterms:created>
  <dcterms:modified xsi:type="dcterms:W3CDTF">2019-08-23T03:59:44Z</dcterms:modified>
</cp:coreProperties>
</file>