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12" yWindow="168" windowWidth="16188" windowHeight="11172"/>
  </bookViews>
  <sheets>
    <sheet name="107二" sheetId="6" r:id="rId1"/>
    <sheet name="106三" sheetId="11" r:id="rId2"/>
    <sheet name="108個人型" sheetId="10" r:id="rId3"/>
  </sheets>
  <calcPr calcId="145621"/>
</workbook>
</file>

<file path=xl/calcChain.xml><?xml version="1.0" encoding="utf-8"?>
<calcChain xmlns="http://schemas.openxmlformats.org/spreadsheetml/2006/main">
  <c r="A3" i="10" l="1"/>
  <c r="A4" i="10"/>
  <c r="A5" i="10"/>
  <c r="A6" i="10"/>
  <c r="A7" i="10"/>
  <c r="A8" i="10"/>
  <c r="A9" i="10"/>
  <c r="A10" i="10"/>
  <c r="A11" i="10"/>
  <c r="A12" i="10"/>
  <c r="A13" i="10"/>
  <c r="A14" i="10"/>
  <c r="A15" i="10"/>
  <c r="A2" i="10"/>
</calcChain>
</file>

<file path=xl/sharedStrings.xml><?xml version="1.0" encoding="utf-8"?>
<sst xmlns="http://schemas.openxmlformats.org/spreadsheetml/2006/main" count="108" uniqueCount="103">
  <si>
    <t>曾國藩</t>
  </si>
  <si>
    <t>曾國藩</t>
    <phoneticPr fontId="1" type="noConversion"/>
  </si>
  <si>
    <t>陳儷今</t>
  </si>
  <si>
    <t>劉培新</t>
  </si>
  <si>
    <t>蔡昇宗</t>
  </si>
  <si>
    <t>溫羽軒</t>
  </si>
  <si>
    <t>老化與相關疾病對神經功能之影響</t>
    <phoneticPr fontId="1" type="noConversion"/>
  </si>
  <si>
    <t>老化過程中女性激素變化對大腦皮質及基底核之調控</t>
    <phoneticPr fontId="1" type="noConversion"/>
  </si>
  <si>
    <t>腦脊髓液排出對於基底核運動系統的影響</t>
    <phoneticPr fontId="1" type="noConversion"/>
  </si>
  <si>
    <t>重複局部缺血對於大腦皮質及基底核的影響</t>
    <phoneticPr fontId="1" type="noConversion"/>
  </si>
  <si>
    <t>光遺傳學探索前扣帶皮質功能在老化中情緒症狀的角色：從神經節律到神經可塑性</t>
    <phoneticPr fontId="1" type="noConversion"/>
  </si>
  <si>
    <t>噪音在不同生命階段中引起的聽覺功能變化</t>
    <phoneticPr fontId="1" type="noConversion"/>
  </si>
  <si>
    <t>TCIRP107001</t>
    <phoneticPr fontId="1" type="noConversion"/>
  </si>
  <si>
    <t>TCIRP107001-01</t>
    <phoneticPr fontId="1" type="noConversion"/>
  </si>
  <si>
    <t>TCIRP107001-02</t>
    <phoneticPr fontId="1" type="noConversion"/>
  </si>
  <si>
    <t>TCIRP107001-03</t>
    <phoneticPr fontId="1" type="noConversion"/>
  </si>
  <si>
    <t>TCIRP107001-04</t>
    <phoneticPr fontId="1" type="noConversion"/>
  </si>
  <si>
    <t>TCIRP107001-05</t>
    <phoneticPr fontId="1" type="noConversion"/>
  </si>
  <si>
    <t>總主持人</t>
    <phoneticPr fontId="1" type="noConversion"/>
  </si>
  <si>
    <t>總計畫編號</t>
    <phoneticPr fontId="1" type="noConversion"/>
  </si>
  <si>
    <t>總計畫名稱</t>
  </si>
  <si>
    <t>子計畫編號</t>
    <phoneticPr fontId="1" type="noConversion"/>
  </si>
  <si>
    <t>子計畫主持人</t>
  </si>
  <si>
    <t>子計畫名稱</t>
  </si>
  <si>
    <t>羅時燕</t>
  </si>
  <si>
    <t>劉哲文</t>
  </si>
  <si>
    <t>丙型肝炎誘發之免疫相關細胞分化變化之生物物理以及生物化學研究</t>
  </si>
  <si>
    <t>TCIRP106001-02</t>
  </si>
  <si>
    <t>李惠春</t>
  </si>
  <si>
    <t>丙型肝炎套膜蛋白交互作用之探討</t>
  </si>
  <si>
    <t>TCIRP106001-03</t>
  </si>
  <si>
    <t>劉瑞雰</t>
  </si>
  <si>
    <t>利用穿膜胜肽運送NS5A錨胜肽進入細胞干擾丙型肝病毒活性之研究</t>
  </si>
  <si>
    <t>TCIRP106001-04</t>
  </si>
  <si>
    <t>丙型肝炎病毒與細胞SERPIN A1基因的交互作用</t>
  </si>
  <si>
    <t>TCIRP106002-02</t>
  </si>
  <si>
    <t>TCIRP106002-03</t>
  </si>
  <si>
    <t>TCIRP106002-04</t>
  </si>
  <si>
    <t>團隊</t>
    <phoneticPr fontId="1" type="noConversion"/>
  </si>
  <si>
    <t>No.</t>
    <phoneticPr fontId="1" type="noConversion"/>
  </si>
  <si>
    <t>計畫編號</t>
    <phoneticPr fontId="1" type="noConversion"/>
  </si>
  <si>
    <t>計畫名稱</t>
  </si>
  <si>
    <t>主持人</t>
  </si>
  <si>
    <t>林惠茹</t>
  </si>
  <si>
    <t>賴志嘉</t>
  </si>
  <si>
    <t>陳灝平</t>
  </si>
  <si>
    <t>周帛暄</t>
  </si>
  <si>
    <t>林家禾</t>
  </si>
  <si>
    <t>林麗鳳</t>
  </si>
  <si>
    <t>楊昆達</t>
  </si>
  <si>
    <t>江信仲</t>
  </si>
  <si>
    <t>彭士奕</t>
  </si>
  <si>
    <t>團隊</t>
    <phoneticPr fontId="1" type="noConversion"/>
  </si>
  <si>
    <t>總主持人</t>
    <phoneticPr fontId="1" type="noConversion"/>
  </si>
  <si>
    <t>總計畫編號</t>
    <phoneticPr fontId="1" type="noConversion"/>
  </si>
  <si>
    <t>子計畫編號</t>
    <phoneticPr fontId="1" type="noConversion"/>
  </si>
  <si>
    <t>TCIRP106001</t>
    <phoneticPr fontId="1" type="noConversion"/>
  </si>
  <si>
    <t>丙型肝炎病毒相關蛋白質之交互作用對細胞的影響</t>
    <phoneticPr fontId="1" type="noConversion"/>
  </si>
  <si>
    <t>TCIRP106001-01</t>
    <phoneticPr fontId="1" type="noConversion"/>
  </si>
  <si>
    <t>曾國藩</t>
    <phoneticPr fontId="1" type="noConversion"/>
  </si>
  <si>
    <t>TCIRP106002</t>
    <phoneticPr fontId="1" type="noConversion"/>
  </si>
  <si>
    <t>慈濟無語良師與教學</t>
    <phoneticPr fontId="1" type="noConversion"/>
  </si>
  <si>
    <t>TCIRP106002-01</t>
    <phoneticPr fontId="1" type="noConversion"/>
  </si>
  <si>
    <t>無語良師教學對醫學系學生學習及心靈之影響</t>
    <phoneticPr fontId="1" type="noConversion"/>
  </si>
  <si>
    <t>釋純寛</t>
    <phoneticPr fontId="1" type="noConversion"/>
  </si>
  <si>
    <t>靜思精舍法師在大體捐贈中的角色與意義</t>
    <phoneticPr fontId="1" type="noConversion"/>
  </si>
  <si>
    <t>陳畹蘭</t>
    <phoneticPr fontId="1" type="noConversion"/>
  </si>
  <si>
    <t>大體捐贈同意書簽署者的心理歷程特徵</t>
    <phoneticPr fontId="1" type="noConversion"/>
  </si>
  <si>
    <t>賴惠玲</t>
    <phoneticPr fontId="1" type="noConversion"/>
  </si>
  <si>
    <t>無語良師教學對護理系學生的學習經驗與成效-縱向隨訪研究</t>
    <phoneticPr fontId="1" type="noConversion"/>
  </si>
  <si>
    <t>TCMRC-P-108001</t>
  </si>
  <si>
    <t>家有發展遲緩兒童之新住民家庭的共親職研究</t>
  </si>
  <si>
    <t>鄭雅莉</t>
  </si>
  <si>
    <t>TCMRC-P-108002</t>
  </si>
  <si>
    <t>鮑氏不動桿菌ATCC19606中染色體上的OhrR蛋白質調節 tert-butyl hydroperoxide 抗性之研究</t>
  </si>
  <si>
    <t>林光慧</t>
  </si>
  <si>
    <t>TCMRC-P-108003</t>
  </si>
  <si>
    <t>Statins類藥物抑制口腔鱗狀細胞癌生長的分子機制：DNA甲基轉移酶的角色與腫瘤抑制基因表觀遺傳學的調控</t>
  </si>
  <si>
    <t>劉晉宏</t>
  </si>
  <si>
    <t>TCMRC-P-108004</t>
  </si>
  <si>
    <t>廣東住血線蟲感染引發小鼠嗜伊紅性腦膜炎造成腦細胞病變機制之研究</t>
  </si>
  <si>
    <t>TCMRC-P-108005</t>
  </si>
  <si>
    <t>以氣相層析質譜儀鑑定乾燥藥點上的濫用藥物</t>
  </si>
  <si>
    <t>TCMRC-P-108006</t>
  </si>
  <si>
    <t>利用微生物菌株進行生物轉換生產高光學純度冰片</t>
  </si>
  <si>
    <t>TCMRC-P-108007</t>
  </si>
  <si>
    <t>八倍體草莓(豐香品系)中CONSTANS-Like(FaTCOL)同源基因家族在調控開花時間與花器發育上的功能性分析</t>
  </si>
  <si>
    <t>TCMRC-P-108008</t>
  </si>
  <si>
    <t>探討間歇性低氧保護心肌缺血再灌流傷害的機制：自噬作用與內質網壓力的角色</t>
  </si>
  <si>
    <t>TCMRC-P-108009</t>
  </si>
  <si>
    <t>花東地區國高中生對於行動APP衛教方式預防未婚懷孕、愛滋病與性病之使用需求評估-質性研究</t>
  </si>
  <si>
    <t>蕭心怡</t>
  </si>
  <si>
    <t>TCMRC-P-108010</t>
  </si>
  <si>
    <t>基於計算機分析的肽設計作為CXCL12相關的非小細胞肺癌的療法</t>
  </si>
  <si>
    <t>TCMRC-P-108011</t>
  </si>
  <si>
    <t>乙醇對大鼠心血管系統之品系依賴性作用：NMDA受體的角色</t>
  </si>
  <si>
    <t>TCMRC-P-108012</t>
  </si>
  <si>
    <t>探討小立碗蘚Tic55蛋白質和老化關聯性</t>
  </si>
  <si>
    <t>TCMRC-P-108013</t>
  </si>
  <si>
    <t>探索選擇性COX-2抑制劑減少神經膠細胞麩氨酸清除功能的調控機制</t>
  </si>
  <si>
    <t>TCMRC-P-108014</t>
  </si>
  <si>
    <t>催產素抑制約束壓力誘發下視丘-腦下腺-腎上腺活化機制之探討</t>
  </si>
  <si>
    <t>袁宗凡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</si>
</sst>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2"/>
      <color theme="1"/>
      <name val="新細明體"/>
      <family val="2"/>
      <charset val="136"/>
      <scheme val="minor"/>
    </font>
    <font>
      <sz val="9"/>
      <name val="新細明體"/>
      <family val="2"/>
      <charset val="136"/>
      <scheme val="minor"/>
    </font>
    <font>
      <sz val="12"/>
      <color theme="1"/>
      <name val="新細明體"/>
      <family val="2"/>
      <charset val="136"/>
      <scheme val="minor"/>
    </font>
    <font>
      <sz val="12"/>
      <color theme="1"/>
      <name val="新細明體"/>
      <family val="1"/>
      <charset val="136"/>
      <scheme val="minor"/>
    </font>
    <font>
      <sz val="12"/>
      <color theme="1"/>
      <name val="微軟正黑體"/>
      <family val="2"/>
      <charset val="136"/>
    </font>
    <font>
      <b/>
      <sz val="12"/>
      <color theme="0"/>
      <name val="微軟正黑體"/>
      <family val="2"/>
      <charset val="136"/>
    </font>
    <font>
      <sz val="12"/>
      <name val="微軟正黑體"/>
      <family val="2"/>
      <charset val="136"/>
    </font>
    <font>
      <sz val="12"/>
      <color theme="0"/>
      <name val="微軟正黑體"/>
      <family val="2"/>
      <charset val="136"/>
    </font>
  </fonts>
  <fills count="4">
    <fill>
      <patternFill patternType="none"/>
    </fill>
    <fill>
      <patternFill patternType="gray125"/>
    </fill>
    <fill>
      <patternFill patternType="solid">
        <fgColor theme="4"/>
        <bgColor indexed="64"/>
      </patternFill>
    </fill>
    <fill>
      <patternFill patternType="solid">
        <fgColor rgb="FF4F81BD"/>
        <bgColor indexed="64"/>
      </patternFill>
    </fill>
  </fills>
  <borders count="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rgb="FF0099FF"/>
      </left>
      <right style="thin">
        <color rgb="FF0099FF"/>
      </right>
      <top style="thin">
        <color rgb="FF0099FF"/>
      </top>
      <bottom style="thin">
        <color rgb="FF0099FF"/>
      </bottom>
      <diagonal/>
    </border>
  </borders>
  <cellStyleXfs count="7">
    <xf numFmtId="0" fontId="0" fillId="0" borderId="0">
      <alignment vertical="center"/>
    </xf>
    <xf numFmtId="43"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cellStyleXfs>
  <cellXfs count="26">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lignment vertical="center"/>
    </xf>
    <xf numFmtId="0" fontId="5" fillId="2" borderId="1" xfId="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1"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textRotation="255" wrapText="1"/>
    </xf>
    <xf numFmtId="0" fontId="6" fillId="0" borderId="0"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textRotation="255" wrapText="1"/>
    </xf>
    <xf numFmtId="0" fontId="6" fillId="0" borderId="5" xfId="0" applyFont="1" applyFill="1" applyBorder="1" applyAlignment="1">
      <alignment horizontal="center" vertical="center" wrapText="1"/>
    </xf>
    <xf numFmtId="0" fontId="6" fillId="0" borderId="2" xfId="1" applyNumberFormat="1" applyFont="1" applyFill="1" applyBorder="1" applyAlignment="1">
      <alignment horizontal="center" vertical="center" textRotation="255" wrapText="1"/>
    </xf>
    <xf numFmtId="0" fontId="6" fillId="0" borderId="3" xfId="1" applyNumberFormat="1" applyFont="1" applyFill="1" applyBorder="1" applyAlignment="1">
      <alignment horizontal="center" vertical="center" textRotation="255" wrapText="1"/>
    </xf>
    <xf numFmtId="0" fontId="6" fillId="0" borderId="4" xfId="1" applyNumberFormat="1" applyFont="1" applyFill="1" applyBorder="1" applyAlignment="1">
      <alignment horizontal="center" vertical="center" textRotation="255" wrapText="1"/>
    </xf>
    <xf numFmtId="0" fontId="6" fillId="0" borderId="2"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6" fillId="0" borderId="4" xfId="1" applyNumberFormat="1" applyFont="1" applyFill="1" applyBorder="1" applyAlignment="1">
      <alignment horizontal="left" vertical="center" wrapText="1"/>
    </xf>
  </cellXfs>
  <cellStyles count="7">
    <cellStyle name="一般" xfId="0" builtinId="0"/>
    <cellStyle name="一般 2" xfId="2"/>
    <cellStyle name="一般 2 2" xfId="3"/>
    <cellStyle name="一般 3" xfId="4"/>
    <cellStyle name="千分位" xfId="1" builtinId="3"/>
    <cellStyle name="千分位 2" xfId="5"/>
    <cellStyle name="貨幣 2" xfId="6"/>
  </cellStyles>
  <dxfs count="11">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left" vertical="center" textRotation="0" wrapText="1" indent="0" justifyLastLine="0" shrinkToFit="0" readingOrder="0"/>
    </dxf>
  </dxfs>
  <tableStyles count="0" defaultTableStyle="TableStyleMedium2" defaultPivotStyle="PivotStyleLight16"/>
  <colors>
    <mruColors>
      <color rgb="FF0099FF"/>
      <color rgb="FF4F81BD"/>
      <color rgb="FF0066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表格1_3" displayName="表格1_3" ref="A1:D15" totalsRowShown="0" headerRowDxfId="10" dataDxfId="9" totalsRowDxfId="8">
  <autoFilter ref="A1:D15"/>
  <tableColumns count="4">
    <tableColumn id="1" name="No." dataDxfId="7" totalsRowDxfId="6">
      <calculatedColumnFormula>SUBTOTAL(103,$C$1:C2,C2)-2</calculatedColumnFormula>
    </tableColumn>
    <tableColumn id="2" name="計畫編號" dataDxfId="5" totalsRowDxfId="4"/>
    <tableColumn id="3" name="計畫名稱" dataDxfId="3" totalsRowDxfId="2"/>
    <tableColumn id="4" name="主持人" dataDxfId="1" totalsRowDxfId="0"/>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zoomScaleNormal="100" workbookViewId="0">
      <selection activeCell="G6" sqref="G6"/>
    </sheetView>
  </sheetViews>
  <sheetFormatPr defaultColWidth="8.88671875" defaultRowHeight="16.2" x14ac:dyDescent="0.3"/>
  <cols>
    <col min="1" max="1" width="3.6640625" style="10" customWidth="1"/>
    <col min="2" max="2" width="5.77734375" style="10" customWidth="1"/>
    <col min="3" max="3" width="10.6640625" style="9" customWidth="1"/>
    <col min="4" max="4" width="12.44140625" style="11" customWidth="1"/>
    <col min="5" max="5" width="9.88671875" style="9" customWidth="1"/>
    <col min="6" max="6" width="8.44140625" style="9" customWidth="1"/>
    <col min="7" max="7" width="44.109375" style="9" customWidth="1"/>
    <col min="8" max="16384" width="8.88671875" style="9"/>
  </cols>
  <sheetData>
    <row r="1" spans="1:7" s="13" customFormat="1" ht="48.75" customHeight="1" x14ac:dyDescent="0.3">
      <c r="A1" s="12" t="s">
        <v>38</v>
      </c>
      <c r="B1" s="12" t="s">
        <v>18</v>
      </c>
      <c r="C1" s="12" t="s">
        <v>19</v>
      </c>
      <c r="D1" s="12" t="s">
        <v>20</v>
      </c>
      <c r="E1" s="12" t="s">
        <v>21</v>
      </c>
      <c r="F1" s="12" t="s">
        <v>22</v>
      </c>
      <c r="G1" s="12" t="s">
        <v>23</v>
      </c>
    </row>
    <row r="2" spans="1:7" ht="48.75" customHeight="1" x14ac:dyDescent="0.3">
      <c r="A2" s="15">
        <v>1</v>
      </c>
      <c r="B2" s="15" t="s">
        <v>1</v>
      </c>
      <c r="C2" s="16" t="s">
        <v>12</v>
      </c>
      <c r="D2" s="16" t="s">
        <v>6</v>
      </c>
      <c r="E2" s="14" t="s">
        <v>13</v>
      </c>
      <c r="F2" s="14" t="s">
        <v>0</v>
      </c>
      <c r="G2" s="14" t="s">
        <v>7</v>
      </c>
    </row>
    <row r="3" spans="1:7" ht="48.75" customHeight="1" x14ac:dyDescent="0.3">
      <c r="A3" s="15"/>
      <c r="B3" s="15"/>
      <c r="C3" s="16"/>
      <c r="D3" s="16"/>
      <c r="E3" s="14" t="s">
        <v>14</v>
      </c>
      <c r="F3" s="14" t="s">
        <v>2</v>
      </c>
      <c r="G3" s="14" t="s">
        <v>8</v>
      </c>
    </row>
    <row r="4" spans="1:7" ht="48.75" customHeight="1" x14ac:dyDescent="0.3">
      <c r="A4" s="15"/>
      <c r="B4" s="15"/>
      <c r="C4" s="16"/>
      <c r="D4" s="16"/>
      <c r="E4" s="14" t="s">
        <v>15</v>
      </c>
      <c r="F4" s="14" t="s">
        <v>3</v>
      </c>
      <c r="G4" s="14" t="s">
        <v>9</v>
      </c>
    </row>
    <row r="5" spans="1:7" ht="48.75" customHeight="1" x14ac:dyDescent="0.3">
      <c r="A5" s="15"/>
      <c r="B5" s="15"/>
      <c r="C5" s="16"/>
      <c r="D5" s="16"/>
      <c r="E5" s="14" t="s">
        <v>16</v>
      </c>
      <c r="F5" s="14" t="s">
        <v>4</v>
      </c>
      <c r="G5" s="14" t="s">
        <v>10</v>
      </c>
    </row>
    <row r="6" spans="1:7" ht="48.75" customHeight="1" x14ac:dyDescent="0.3">
      <c r="A6" s="15"/>
      <c r="B6" s="15"/>
      <c r="C6" s="16"/>
      <c r="D6" s="16"/>
      <c r="E6" s="14" t="s">
        <v>17</v>
      </c>
      <c r="F6" s="14" t="s">
        <v>5</v>
      </c>
      <c r="G6" s="14" t="s">
        <v>11</v>
      </c>
    </row>
  </sheetData>
  <mergeCells count="4">
    <mergeCell ref="A2:A6"/>
    <mergeCell ref="B2:B6"/>
    <mergeCell ref="C2:C6"/>
    <mergeCell ref="D2:D6"/>
  </mergeCells>
  <phoneticPr fontId="1" type="noConversion"/>
  <printOptions horizontalCentered="1"/>
  <pageMargins left="0.15748031496062992" right="0.15748031496062992" top="1.2204724409448819" bottom="0.39370078740157483" header="0.6692913385826772" footer="0.15748031496062992"/>
  <pageSetup paperSize="9" orientation="portrait"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F10" sqref="F10"/>
    </sheetView>
  </sheetViews>
  <sheetFormatPr defaultColWidth="8.88671875" defaultRowHeight="16.2" x14ac:dyDescent="0.3"/>
  <cols>
    <col min="1" max="1" width="3.6640625" style="10" customWidth="1"/>
    <col min="2" max="2" width="5.77734375" style="10" customWidth="1"/>
    <col min="3" max="3" width="9.44140625" style="9" customWidth="1"/>
    <col min="4" max="4" width="13.44140625" style="11" customWidth="1"/>
    <col min="5" max="5" width="11.88671875" style="9" customWidth="1"/>
    <col min="6" max="6" width="8.44140625" style="9" customWidth="1"/>
    <col min="7" max="7" width="41.33203125" style="9" customWidth="1"/>
    <col min="8" max="16384" width="8.88671875" style="9"/>
  </cols>
  <sheetData>
    <row r="1" spans="1:7" s="7" customFormat="1" ht="46.2" customHeight="1" x14ac:dyDescent="0.3">
      <c r="A1" s="6" t="s">
        <v>52</v>
      </c>
      <c r="B1" s="6" t="s">
        <v>53</v>
      </c>
      <c r="C1" s="6" t="s">
        <v>54</v>
      </c>
      <c r="D1" s="6" t="s">
        <v>20</v>
      </c>
      <c r="E1" s="6" t="s">
        <v>55</v>
      </c>
      <c r="F1" s="6" t="s">
        <v>22</v>
      </c>
      <c r="G1" s="6" t="s">
        <v>23</v>
      </c>
    </row>
    <row r="2" spans="1:7" ht="47.4" customHeight="1" x14ac:dyDescent="0.3">
      <c r="A2" s="17">
        <v>1</v>
      </c>
      <c r="B2" s="17" t="s">
        <v>24</v>
      </c>
      <c r="C2" s="20" t="s">
        <v>56</v>
      </c>
      <c r="D2" s="23" t="s">
        <v>57</v>
      </c>
      <c r="E2" s="8" t="s">
        <v>58</v>
      </c>
      <c r="F2" s="8" t="s">
        <v>25</v>
      </c>
      <c r="G2" s="8" t="s">
        <v>26</v>
      </c>
    </row>
    <row r="3" spans="1:7" ht="41.4" customHeight="1" x14ac:dyDescent="0.3">
      <c r="A3" s="18"/>
      <c r="B3" s="18"/>
      <c r="C3" s="21"/>
      <c r="D3" s="24"/>
      <c r="E3" s="8" t="s">
        <v>27</v>
      </c>
      <c r="F3" s="8" t="s">
        <v>28</v>
      </c>
      <c r="G3" s="8" t="s">
        <v>29</v>
      </c>
    </row>
    <row r="4" spans="1:7" ht="47.4" customHeight="1" x14ac:dyDescent="0.3">
      <c r="A4" s="18"/>
      <c r="B4" s="18"/>
      <c r="C4" s="21"/>
      <c r="D4" s="24"/>
      <c r="E4" s="8" t="s">
        <v>30</v>
      </c>
      <c r="F4" s="8" t="s">
        <v>31</v>
      </c>
      <c r="G4" s="8" t="s">
        <v>32</v>
      </c>
    </row>
    <row r="5" spans="1:7" ht="41.4" customHeight="1" x14ac:dyDescent="0.3">
      <c r="A5" s="19"/>
      <c r="B5" s="19"/>
      <c r="C5" s="22"/>
      <c r="D5" s="25"/>
      <c r="E5" s="8" t="s">
        <v>33</v>
      </c>
      <c r="F5" s="8" t="s">
        <v>24</v>
      </c>
      <c r="G5" s="8" t="s">
        <v>34</v>
      </c>
    </row>
    <row r="6" spans="1:7" ht="41.4" customHeight="1" x14ac:dyDescent="0.3">
      <c r="A6" s="17">
        <v>2</v>
      </c>
      <c r="B6" s="17" t="s">
        <v>59</v>
      </c>
      <c r="C6" s="20" t="s">
        <v>60</v>
      </c>
      <c r="D6" s="23" t="s">
        <v>61</v>
      </c>
      <c r="E6" s="8" t="s">
        <v>62</v>
      </c>
      <c r="F6" s="8" t="s">
        <v>59</v>
      </c>
      <c r="G6" s="8" t="s">
        <v>63</v>
      </c>
    </row>
    <row r="7" spans="1:7" ht="41.4" customHeight="1" x14ac:dyDescent="0.3">
      <c r="A7" s="18"/>
      <c r="B7" s="18"/>
      <c r="C7" s="21"/>
      <c r="D7" s="24"/>
      <c r="E7" s="8" t="s">
        <v>35</v>
      </c>
      <c r="F7" s="8" t="s">
        <v>64</v>
      </c>
      <c r="G7" s="8" t="s">
        <v>65</v>
      </c>
    </row>
    <row r="8" spans="1:7" ht="41.4" customHeight="1" x14ac:dyDescent="0.3">
      <c r="A8" s="18"/>
      <c r="B8" s="18"/>
      <c r="C8" s="21"/>
      <c r="D8" s="24"/>
      <c r="E8" s="8" t="s">
        <v>36</v>
      </c>
      <c r="F8" s="8" t="s">
        <v>66</v>
      </c>
      <c r="G8" s="8" t="s">
        <v>67</v>
      </c>
    </row>
    <row r="9" spans="1:7" ht="41.4" customHeight="1" x14ac:dyDescent="0.3">
      <c r="A9" s="19"/>
      <c r="B9" s="19"/>
      <c r="C9" s="22"/>
      <c r="D9" s="25"/>
      <c r="E9" s="8" t="s">
        <v>37</v>
      </c>
      <c r="F9" s="8" t="s">
        <v>68</v>
      </c>
      <c r="G9" s="8" t="s">
        <v>69</v>
      </c>
    </row>
    <row r="10" spans="1:7" s="7" customFormat="1" ht="15.6" x14ac:dyDescent="0.3">
      <c r="A10" s="10"/>
      <c r="B10" s="10"/>
      <c r="C10" s="9"/>
      <c r="D10" s="11"/>
      <c r="F10" s="9"/>
      <c r="G10" s="9"/>
    </row>
  </sheetData>
  <mergeCells count="8">
    <mergeCell ref="A2:A5"/>
    <mergeCell ref="B2:B5"/>
    <mergeCell ref="C2:C5"/>
    <mergeCell ref="D2:D5"/>
    <mergeCell ref="A6:A9"/>
    <mergeCell ref="B6:B9"/>
    <mergeCell ref="C6:C9"/>
    <mergeCell ref="D6:D9"/>
  </mergeCells>
  <phoneticPr fontId="1" type="noConversion"/>
  <printOptions horizontalCentered="1"/>
  <pageMargins left="0.15748031496062992" right="0.15748031496062992" top="0.74803149606299213" bottom="0.59055118110236227" header="0.39370078740157483" footer="0.23622047244094491"/>
  <pageSetup paperSize="9" orientation="portrait" r:id="rId1"/>
  <headerFooter>
    <oddHeader>&amp;C&amp;A</oddHeader>
    <oddFooter>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C11" sqref="C11"/>
    </sheetView>
  </sheetViews>
  <sheetFormatPr defaultColWidth="8.88671875" defaultRowHeight="37.5" customHeight="1" x14ac:dyDescent="0.3"/>
  <cols>
    <col min="1" max="1" width="9.77734375" style="2" bestFit="1" customWidth="1"/>
    <col min="2" max="2" width="19.77734375" style="4" customWidth="1"/>
    <col min="3" max="3" width="57.44140625" style="4" customWidth="1"/>
    <col min="4" max="4" width="12.6640625" style="5" bestFit="1" customWidth="1"/>
    <col min="5" max="16384" width="8.88671875" style="5"/>
  </cols>
  <sheetData>
    <row r="1" spans="1:4" s="2" customFormat="1" ht="37.5" customHeight="1" x14ac:dyDescent="0.3">
      <c r="A1" s="1" t="s">
        <v>39</v>
      </c>
      <c r="B1" s="1" t="s">
        <v>40</v>
      </c>
      <c r="C1" s="1" t="s">
        <v>41</v>
      </c>
      <c r="D1" s="1" t="s">
        <v>42</v>
      </c>
    </row>
    <row r="2" spans="1:4" ht="37.5" customHeight="1" x14ac:dyDescent="0.3">
      <c r="A2" s="3">
        <f>SUBTOTAL(103,$C$1:C2,C2)-2</f>
        <v>1</v>
      </c>
      <c r="B2" s="4" t="s">
        <v>70</v>
      </c>
      <c r="C2" s="4" t="s">
        <v>71</v>
      </c>
      <c r="D2" s="3" t="s">
        <v>72</v>
      </c>
    </row>
    <row r="3" spans="1:4" ht="37.5" customHeight="1" x14ac:dyDescent="0.3">
      <c r="A3" s="3">
        <f>SUBTOTAL(103,$C$1:C3,C3)-2</f>
        <v>2</v>
      </c>
      <c r="B3" s="4" t="s">
        <v>73</v>
      </c>
      <c r="C3" s="4" t="s">
        <v>74</v>
      </c>
      <c r="D3" s="3" t="s">
        <v>75</v>
      </c>
    </row>
    <row r="4" spans="1:4" ht="37.5" customHeight="1" x14ac:dyDescent="0.3">
      <c r="A4" s="3">
        <f>SUBTOTAL(103,$C$1:C4,C4)-2</f>
        <v>3</v>
      </c>
      <c r="B4" s="4" t="s">
        <v>76</v>
      </c>
      <c r="C4" s="4" t="s">
        <v>77</v>
      </c>
      <c r="D4" s="3" t="s">
        <v>78</v>
      </c>
    </row>
    <row r="5" spans="1:4" ht="37.5" customHeight="1" x14ac:dyDescent="0.3">
      <c r="A5" s="3">
        <f>SUBTOTAL(103,$C$1:C5,C5)-2</f>
        <v>4</v>
      </c>
      <c r="B5" s="4" t="s">
        <v>79</v>
      </c>
      <c r="C5" s="4" t="s">
        <v>80</v>
      </c>
      <c r="D5" s="3" t="s">
        <v>51</v>
      </c>
    </row>
    <row r="6" spans="1:4" ht="37.5" customHeight="1" x14ac:dyDescent="0.3">
      <c r="A6" s="3">
        <f>SUBTOTAL(103,$C$1:C6,C6)-2</f>
        <v>5</v>
      </c>
      <c r="B6" s="4" t="s">
        <v>81</v>
      </c>
      <c r="C6" s="4" t="s">
        <v>82</v>
      </c>
      <c r="D6" s="3" t="s">
        <v>43</v>
      </c>
    </row>
    <row r="7" spans="1:4" ht="37.5" customHeight="1" x14ac:dyDescent="0.3">
      <c r="A7" s="3">
        <f>SUBTOTAL(103,$C$1:C7,C7)-2</f>
        <v>6</v>
      </c>
      <c r="B7" s="4" t="s">
        <v>83</v>
      </c>
      <c r="C7" s="4" t="s">
        <v>84</v>
      </c>
      <c r="D7" s="3" t="s">
        <v>45</v>
      </c>
    </row>
    <row r="8" spans="1:4" ht="37.5" customHeight="1" x14ac:dyDescent="0.3">
      <c r="A8" s="3">
        <f>SUBTOTAL(103,$C$1:C8,C8)-2</f>
        <v>7</v>
      </c>
      <c r="B8" s="4" t="s">
        <v>85</v>
      </c>
      <c r="C8" s="4" t="s">
        <v>86</v>
      </c>
      <c r="D8" s="3" t="s">
        <v>46</v>
      </c>
    </row>
    <row r="9" spans="1:4" ht="37.5" customHeight="1" x14ac:dyDescent="0.3">
      <c r="A9" s="3">
        <f>SUBTOTAL(103,$C$1:C9,C9)-2</f>
        <v>8</v>
      </c>
      <c r="B9" s="4" t="s">
        <v>87</v>
      </c>
      <c r="C9" s="4" t="s">
        <v>88</v>
      </c>
      <c r="D9" s="3" t="s">
        <v>49</v>
      </c>
    </row>
    <row r="10" spans="1:4" ht="37.5" customHeight="1" x14ac:dyDescent="0.3">
      <c r="A10" s="3">
        <f>SUBTOTAL(103,$C$1:C10,C10)-2</f>
        <v>9</v>
      </c>
      <c r="B10" s="4" t="s">
        <v>89</v>
      </c>
      <c r="C10" s="4" t="s">
        <v>90</v>
      </c>
      <c r="D10" s="3" t="s">
        <v>91</v>
      </c>
    </row>
    <row r="11" spans="1:4" s="2" customFormat="1" ht="37.5" customHeight="1" x14ac:dyDescent="0.3">
      <c r="A11" s="3">
        <f>SUBTOTAL(103,$C$1:C11,C11)-2</f>
        <v>10</v>
      </c>
      <c r="B11" s="4" t="s">
        <v>92</v>
      </c>
      <c r="C11" s="4" t="s">
        <v>93</v>
      </c>
      <c r="D11" s="3" t="s">
        <v>50</v>
      </c>
    </row>
    <row r="12" spans="1:4" ht="37.5" customHeight="1" x14ac:dyDescent="0.3">
      <c r="A12" s="3">
        <f>SUBTOTAL(103,$C$1:C12,C12)-2</f>
        <v>11</v>
      </c>
      <c r="B12" s="4" t="s">
        <v>94</v>
      </c>
      <c r="C12" s="4" t="s">
        <v>95</v>
      </c>
      <c r="D12" s="3" t="s">
        <v>44</v>
      </c>
    </row>
    <row r="13" spans="1:4" ht="37.5" customHeight="1" x14ac:dyDescent="0.3">
      <c r="A13" s="3">
        <f>SUBTOTAL(103,$C$1:C13,C13)-2</f>
        <v>12</v>
      </c>
      <c r="B13" s="4" t="s">
        <v>96</v>
      </c>
      <c r="C13" s="4" t="s">
        <v>97</v>
      </c>
      <c r="D13" s="3" t="s">
        <v>48</v>
      </c>
    </row>
    <row r="14" spans="1:4" ht="37.5" customHeight="1" x14ac:dyDescent="0.3">
      <c r="A14" s="3">
        <f>SUBTOTAL(103,$C$1:C14,C14)-2</f>
        <v>13</v>
      </c>
      <c r="B14" s="4" t="s">
        <v>98</v>
      </c>
      <c r="C14" s="4" t="s">
        <v>99</v>
      </c>
      <c r="D14" s="3" t="s">
        <v>47</v>
      </c>
    </row>
    <row r="15" spans="1:4" ht="37.5" customHeight="1" x14ac:dyDescent="0.3">
      <c r="A15" s="3">
        <f>SUBTOTAL(103,$C$1:C15,C15)-2</f>
        <v>14</v>
      </c>
      <c r="B15" s="4" t="s">
        <v>100</v>
      </c>
      <c r="C15" s="4" t="s">
        <v>101</v>
      </c>
      <c r="D15" s="3" t="s">
        <v>102</v>
      </c>
    </row>
  </sheetData>
  <phoneticPr fontId="1" type="noConversion"/>
  <printOptions horizontalCentered="1"/>
  <pageMargins left="0.15748031496062992" right="0.15748031496062992" top="0.61" bottom="0.51181102362204722" header="0.31496062992125984" footer="0.15748031496062992"/>
  <pageSetup paperSize="9" orientation="portrait" r:id="rId1"/>
  <headerFooter>
    <oddHeader>&amp;C&amp;"微軟正黑體,粗體"&amp;14 107個人型</oddHeader>
    <oddFooter>&amp;C&amp;"微軟正黑體,標準"&amp;10第 &amp;P 頁，共 &amp;N 頁</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107二</vt:lpstr>
      <vt:lpstr>106三</vt:lpstr>
      <vt:lpstr>108個人型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dc:creator>
  <cp:lastModifiedBy>tcu_user</cp:lastModifiedBy>
  <cp:lastPrinted>2019-08-23T03:58:54Z</cp:lastPrinted>
  <dcterms:created xsi:type="dcterms:W3CDTF">2017-05-01T00:18:36Z</dcterms:created>
  <dcterms:modified xsi:type="dcterms:W3CDTF">2020-10-27T02:23:34Z</dcterms:modified>
</cp:coreProperties>
</file>